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2A3F998-9523-4870-BCED-28D9FAF8CC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2" i="1" s="1"/>
  <c r="E39" i="1" s="1"/>
  <c r="F24" i="1"/>
  <c r="F26" i="1"/>
  <c r="E31" i="1"/>
  <c r="E32" i="1" s="1"/>
  <c r="E24" i="1"/>
  <c r="E26" i="1"/>
  <c r="D31" i="1"/>
  <c r="D32" i="1" s="1"/>
  <c r="E36" i="1" s="1"/>
  <c r="G14" i="1"/>
  <c r="F14" i="1"/>
  <c r="D14" i="1"/>
  <c r="C14" i="1"/>
  <c r="D26" i="1"/>
  <c r="D24" i="1"/>
  <c r="G30" i="1"/>
  <c r="G28" i="1"/>
  <c r="F30" i="1"/>
  <c r="F28" i="1"/>
  <c r="F22" i="1"/>
  <c r="F20" i="1"/>
  <c r="E30" i="1"/>
  <c r="E28" i="1"/>
  <c r="D30" i="1"/>
  <c r="D28" i="1"/>
  <c r="D22" i="1"/>
  <c r="D20" i="1"/>
  <c r="H13" i="1"/>
  <c r="E13" i="1"/>
  <c r="H12" i="1"/>
  <c r="H14" i="1" s="1"/>
  <c r="E12" i="1"/>
  <c r="E14" i="1" s="1"/>
  <c r="F31" i="1"/>
  <c r="F32" i="1" s="1"/>
  <c r="E38" i="1" l="1"/>
  <c r="E37" i="1"/>
  <c r="F40" i="1" l="1"/>
</calcChain>
</file>

<file path=xl/sharedStrings.xml><?xml version="1.0" encoding="utf-8"?>
<sst xmlns="http://schemas.openxmlformats.org/spreadsheetml/2006/main" count="61" uniqueCount="44">
  <si>
    <t>福島県スキー連盟会長殿</t>
    <rPh sb="0" eb="3">
      <t>フクシマケン</t>
    </rPh>
    <rPh sb="6" eb="8">
      <t>レンメイ</t>
    </rPh>
    <rPh sb="8" eb="10">
      <t>カイチョウ</t>
    </rPh>
    <rPh sb="10" eb="11">
      <t>ドノ</t>
    </rPh>
    <phoneticPr fontId="1"/>
  </si>
  <si>
    <t>認定スキー・スノーボード指導員検定報告書</t>
    <rPh sb="0" eb="2">
      <t>ニンテイ</t>
    </rPh>
    <rPh sb="12" eb="15">
      <t>シドウイン</t>
    </rPh>
    <rPh sb="15" eb="17">
      <t>ケンテイ</t>
    </rPh>
    <rPh sb="17" eb="20">
      <t>ホウコクショ</t>
    </rPh>
    <phoneticPr fontId="1"/>
  </si>
  <si>
    <t>期日</t>
    <rPh sb="0" eb="2">
      <t>キジツ</t>
    </rPh>
    <phoneticPr fontId="1"/>
  </si>
  <si>
    <t>学校名</t>
    <rPh sb="0" eb="3">
      <t>ガッコウメイ</t>
    </rPh>
    <phoneticPr fontId="1"/>
  </si>
  <si>
    <t>検定員名</t>
    <rPh sb="0" eb="3">
      <t>ケンテイイン</t>
    </rPh>
    <rPh sb="3" eb="4">
      <t>メイ</t>
    </rPh>
    <phoneticPr fontId="1"/>
  </si>
  <si>
    <t>認定スキー指導員</t>
    <rPh sb="0" eb="2">
      <t>ニンテイ</t>
    </rPh>
    <rPh sb="5" eb="8">
      <t>シドウイン</t>
    </rPh>
    <phoneticPr fontId="1"/>
  </si>
  <si>
    <t>認定スノーボード指導員</t>
    <rPh sb="0" eb="2">
      <t>ニンテイ</t>
    </rPh>
    <rPh sb="8" eb="11">
      <t>シドウイン</t>
    </rPh>
    <phoneticPr fontId="1"/>
  </si>
  <si>
    <t>小計</t>
    <rPh sb="0" eb="2">
      <t>ショウケイ</t>
    </rPh>
    <phoneticPr fontId="1"/>
  </si>
  <si>
    <t>上記のとおり認定指導員検定報告をいたします。</t>
    <rPh sb="0" eb="2">
      <t>ジョウキ</t>
    </rPh>
    <rPh sb="6" eb="11">
      <t>ニンテイシドウイン</t>
    </rPh>
    <rPh sb="11" eb="13">
      <t>ケンテイ</t>
    </rPh>
    <rPh sb="13" eb="15">
      <t>ホウコク</t>
    </rPh>
    <phoneticPr fontId="1"/>
  </si>
  <si>
    <t>公認料合計</t>
    <rPh sb="0" eb="3">
      <t>コウニンリョウ</t>
    </rPh>
    <rPh sb="3" eb="5">
      <t>ゴウケイ</t>
    </rPh>
    <phoneticPr fontId="1"/>
  </si>
  <si>
    <t>年次登録料合計</t>
    <rPh sb="0" eb="5">
      <t>ネンジトウロクリョウ</t>
    </rPh>
    <rPh sb="5" eb="7">
      <t>ゴウケイ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</si>
  <si>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</si>
  <si>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</si>
  <si>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令和　　年　　月　　日　に下記口座に振り込みました（口座に〇をつける）</t>
    <rPh sb="0" eb="2">
      <t>レイワ</t>
    </rPh>
    <rPh sb="4" eb="5">
      <t>ネン</t>
    </rPh>
    <rPh sb="7" eb="8">
      <t>ツキ</t>
    </rPh>
    <rPh sb="10" eb="11">
      <t>ニチ</t>
    </rPh>
    <rPh sb="13" eb="17">
      <t>カキコウザ</t>
    </rPh>
    <rPh sb="18" eb="19">
      <t>フ</t>
    </rPh>
    <rPh sb="20" eb="21">
      <t>コ</t>
    </rPh>
    <rPh sb="26" eb="28">
      <t>コウザ</t>
    </rPh>
    <phoneticPr fontId="1"/>
  </si>
  <si>
    <t>２．ゆうちょ銀行　記号18270　番号37241651　名義　福島県スキー連盟</t>
    <rPh sb="6" eb="8">
      <t>ギンコウ</t>
    </rPh>
    <rPh sb="9" eb="11">
      <t>キゴウ</t>
    </rPh>
    <rPh sb="17" eb="19">
      <t>バンゴウ</t>
    </rPh>
    <rPh sb="28" eb="30">
      <t>メイギ</t>
    </rPh>
    <rPh sb="31" eb="34">
      <t>フクシマケン</t>
    </rPh>
    <rPh sb="37" eb="39">
      <t>レンメイ</t>
    </rPh>
    <phoneticPr fontId="1"/>
  </si>
  <si>
    <t>１．大東銀行　猪苗代支店　普通預金1304196　名義　福島県スキー連盟</t>
    <rPh sb="2" eb="6">
      <t>ダイトウギンコウ</t>
    </rPh>
    <rPh sb="7" eb="12">
      <t>イナワシロシテン</t>
    </rPh>
    <rPh sb="13" eb="17">
      <t>フツウヨキン</t>
    </rPh>
    <rPh sb="25" eb="27">
      <t>メイギ</t>
    </rPh>
    <rPh sb="28" eb="31">
      <t>フクシマケン</t>
    </rPh>
    <rPh sb="34" eb="36">
      <t>レンメイ</t>
    </rPh>
    <phoneticPr fontId="1"/>
  </si>
  <si>
    <t>連絡先</t>
    <rPh sb="0" eb="3">
      <t>レンラクサキ</t>
    </rPh>
    <phoneticPr fontId="1"/>
  </si>
  <si>
    <t>報告者</t>
    <rPh sb="0" eb="2">
      <t>ホウコク</t>
    </rPh>
    <rPh sb="2" eb="3">
      <t>シャ</t>
    </rPh>
    <phoneticPr fontId="1"/>
  </si>
  <si>
    <t>認定スキー指導員
(福島県SAJ会員)</t>
    <rPh sb="0" eb="2">
      <t>ニンテイ</t>
    </rPh>
    <rPh sb="5" eb="8">
      <t>シドウイン</t>
    </rPh>
    <rPh sb="10" eb="13">
      <t>フクシマケン</t>
    </rPh>
    <rPh sb="16" eb="18">
      <t>カイイン</t>
    </rPh>
    <phoneticPr fontId="1"/>
  </si>
  <si>
    <t>認定スノーボード指導員
(福島県SAJ会員）</t>
    <rPh sb="0" eb="2">
      <t>ニンテイ</t>
    </rPh>
    <rPh sb="8" eb="11">
      <t>シドウイン</t>
    </rPh>
    <rPh sb="13" eb="16">
      <t>フクシマケン</t>
    </rPh>
    <rPh sb="19" eb="21">
      <t>カイイン</t>
    </rPh>
    <phoneticPr fontId="1"/>
  </si>
  <si>
    <t>認定指導員協会加入料</t>
    <rPh sb="0" eb="5">
      <t>ニンテイシドウイン</t>
    </rPh>
    <rPh sb="5" eb="7">
      <t>キョウカイ</t>
    </rPh>
    <rPh sb="7" eb="10">
      <t>カニュウリョウ</t>
    </rPh>
    <phoneticPr fontId="1"/>
  </si>
  <si>
    <t>認定スキー指導員
(県外の方又はどこにも属さない方は学校預り)</t>
    <rPh sb="0" eb="2">
      <t>ニンテイ</t>
    </rPh>
    <rPh sb="5" eb="8">
      <t>シドウイン</t>
    </rPh>
    <rPh sb="10" eb="12">
      <t>ケンガイ</t>
    </rPh>
    <rPh sb="13" eb="14">
      <t>カタ</t>
    </rPh>
    <rPh sb="14" eb="15">
      <t>マタ</t>
    </rPh>
    <rPh sb="20" eb="21">
      <t>ゾク</t>
    </rPh>
    <rPh sb="24" eb="25">
      <t>カタ</t>
    </rPh>
    <rPh sb="26" eb="28">
      <t>ガッコウ</t>
    </rPh>
    <rPh sb="28" eb="29">
      <t>アズカ</t>
    </rPh>
    <phoneticPr fontId="1"/>
  </si>
  <si>
    <t>認定スノーボード指導員
(県外の方又はどこにも属さない方は学校預り)</t>
    <rPh sb="0" eb="2">
      <t>ニンテイ</t>
    </rPh>
    <rPh sb="8" eb="11">
      <t>シドウイン</t>
    </rPh>
    <rPh sb="13" eb="15">
      <t>ケンガイ</t>
    </rPh>
    <rPh sb="16" eb="17">
      <t>カタ</t>
    </rPh>
    <rPh sb="17" eb="18">
      <t>マタ</t>
    </rPh>
    <rPh sb="23" eb="24">
      <t>ゾク</t>
    </rPh>
    <rPh sb="27" eb="28">
      <t>カタ</t>
    </rPh>
    <rPh sb="29" eb="31">
      <t>ガッコウ</t>
    </rPh>
    <rPh sb="31" eb="32">
      <t>アズカ</t>
    </rPh>
    <phoneticPr fontId="1"/>
  </si>
  <si>
    <t>公認料</t>
    <rPh sb="0" eb="3">
      <t>コウニンリョウ</t>
    </rPh>
    <phoneticPr fontId="1"/>
  </si>
  <si>
    <t>500円</t>
    <rPh sb="3" eb="4">
      <t>エン</t>
    </rPh>
    <phoneticPr fontId="1"/>
  </si>
  <si>
    <t>年次登録料</t>
    <rPh sb="0" eb="5">
      <t>ネンジトウロクリョウ</t>
    </rPh>
    <phoneticPr fontId="1"/>
  </si>
  <si>
    <t>3,000円</t>
    <rPh sb="5" eb="6">
      <t>エン</t>
    </rPh>
    <phoneticPr fontId="1"/>
  </si>
  <si>
    <t>2,000円</t>
    <rPh sb="5" eb="6">
      <t>エン</t>
    </rPh>
    <phoneticPr fontId="1"/>
  </si>
  <si>
    <t>1,000円</t>
    <rPh sb="5" eb="6">
      <t>エン</t>
    </rPh>
    <phoneticPr fontId="1"/>
  </si>
  <si>
    <t>人数</t>
    <rPh sb="0" eb="2">
      <t>ニンズウ</t>
    </rPh>
    <phoneticPr fontId="1"/>
  </si>
  <si>
    <t>小計</t>
    <rPh sb="0" eb="2">
      <t>ショウケイ</t>
    </rPh>
    <phoneticPr fontId="1"/>
  </si>
  <si>
    <t>合計人数</t>
    <rPh sb="0" eb="4">
      <t>ゴウケイニンズウ</t>
    </rPh>
    <phoneticPr fontId="1"/>
  </si>
  <si>
    <t>合計金額</t>
    <rPh sb="0" eb="2">
      <t>ゴウケイ</t>
    </rPh>
    <rPh sb="2" eb="4">
      <t>キンガク</t>
    </rPh>
    <phoneticPr fontId="1"/>
  </si>
  <si>
    <t>認定スノーボード指導員
(福島県のクラブ会員でＳＡＪ未加入者）</t>
    <rPh sb="0" eb="2">
      <t>ニンテイ</t>
    </rPh>
    <rPh sb="8" eb="11">
      <t>シドウイン</t>
    </rPh>
    <rPh sb="13" eb="16">
      <t>フクシマケン</t>
    </rPh>
    <rPh sb="20" eb="22">
      <t>カイイン</t>
    </rPh>
    <rPh sb="26" eb="27">
      <t>ミ</t>
    </rPh>
    <rPh sb="27" eb="29">
      <t>カニュウ</t>
    </rPh>
    <rPh sb="29" eb="30">
      <t>シャ</t>
    </rPh>
    <phoneticPr fontId="1"/>
  </si>
  <si>
    <t>受検者数</t>
    <rPh sb="0" eb="4">
      <t>ジュケンシャスウ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</si>
  <si>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</si>
  <si>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</si>
  <si>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</si>
  <si>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合格者数</t>
    <rPh sb="0" eb="3">
      <t>ゴウカクシャ</t>
    </rPh>
    <rPh sb="3" eb="4">
      <t>スウ</t>
    </rPh>
    <phoneticPr fontId="1"/>
  </si>
  <si>
    <t>認定スキー指導員
(福島県のクラブ会員で ＳＡＪ未加入者)</t>
    <rPh sb="0" eb="2">
      <t>ニンテイ</t>
    </rPh>
    <rPh sb="5" eb="8">
      <t>シドウイン</t>
    </rPh>
    <rPh sb="10" eb="13">
      <t>フクシマケン</t>
    </rPh>
    <rPh sb="17" eb="19">
      <t>カイイン</t>
    </rPh>
    <rPh sb="24" eb="27">
      <t>ミカニュウ</t>
    </rPh>
    <rPh sb="27" eb="28">
      <t>シャ</t>
    </rPh>
    <phoneticPr fontId="1"/>
  </si>
  <si>
    <t>認定指導員    資格登録料</t>
    <rPh sb="0" eb="2">
      <t>ニンテイ</t>
    </rPh>
    <rPh sb="2" eb="5">
      <t>シドウイン</t>
    </rPh>
    <rPh sb="9" eb="11">
      <t>シカク</t>
    </rPh>
    <rPh sb="11" eb="13">
      <t>トウロク</t>
    </rPh>
    <rPh sb="13" eb="14">
      <t>リョウ</t>
    </rPh>
    <phoneticPr fontId="1"/>
  </si>
  <si>
    <t>認定指導員資格登録料</t>
    <rPh sb="0" eb="5">
      <t>ニンテイシドウイン</t>
    </rPh>
    <rPh sb="5" eb="10">
      <t>シカクトウロクリョウ</t>
    </rPh>
    <phoneticPr fontId="1"/>
  </si>
  <si>
    <t>認定指導員協会加入料</t>
    <rPh sb="0" eb="7">
      <t>ニンテイシドウインキョウカイ</t>
    </rPh>
    <rPh sb="7" eb="10">
      <t>カニュウリョウ</t>
    </rPh>
    <phoneticPr fontId="1"/>
  </si>
  <si>
    <t>令和　  年 　 月　  日</t>
    <rPh sb="0" eb="2">
      <t>レイワ</t>
    </rPh>
    <rPh sb="5" eb="6">
      <t>ネン</t>
    </rPh>
    <rPh sb="9" eb="10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</si>
</sst>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7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0" fontId="0" fillId="0" borderId="0" xfId="0" applyAlignment="1">
      <alignment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vertical="center" textRotation="255" shrinkToFit="1"/>
    </xf>
    <xf numFmtId="0" fontId="0" fillId="0" borderId="0" xfId="0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12" xfId="0" applyBorder="1" applyAlignment="1">
      <alignment shrinkToFit="1"/>
    </xf>
    <xf numFmtId="0" fontId="0" fillId="0" borderId="11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6" xfId="0" applyBorder="1" applyAlignment="1">
      <alignment horizontal="right" shrinkToFit="1"/>
    </xf>
    <xf numFmtId="38" fontId="0" fillId="0" borderId="11" xfId="1" applyFont="1" applyBorder="1" applyAlignment="1">
      <alignment horizontal="right" shrinkToFit="1"/>
    </xf>
    <xf numFmtId="38" fontId="0" fillId="0" borderId="13" xfId="1" applyFont="1" applyBorder="1" applyAlignment="1">
      <alignment horizontal="right" shrinkToFit="1"/>
    </xf>
    <xf numFmtId="38" fontId="0" fillId="0" borderId="0" xfId="1" applyFont="1" applyAlignment="1">
      <alignment shrinkToFit="1"/>
    </xf>
    <xf numFmtId="38" fontId="3" fillId="0" borderId="0" xfId="1" applyFont="1" applyAlignment="1">
      <alignment horizontal="center" shrinkToFit="1"/>
    </xf>
    <xf numFmtId="38" fontId="0" fillId="0" borderId="1" xfId="1" applyFont="1" applyBorder="1" applyAlignment="1">
      <alignment horizontal="center" shrinkToFit="1"/>
    </xf>
    <xf numFmtId="38" fontId="0" fillId="0" borderId="0" xfId="1" applyFont="1" applyAlignment="1">
      <alignment horizontal="center" shrinkToFit="1"/>
    </xf>
    <xf numFmtId="38" fontId="0" fillId="0" borderId="11" xfId="1" applyFont="1" applyBorder="1" applyAlignment="1">
      <alignment horizontal="center" shrinkToFit="1"/>
    </xf>
    <xf numFmtId="38" fontId="0" fillId="0" borderId="2" xfId="1" applyFont="1" applyBorder="1" applyAlignment="1">
      <alignment shrinkToFit="1"/>
    </xf>
    <xf numFmtId="38" fontId="0" fillId="0" borderId="16" xfId="1" applyFont="1" applyBorder="1" applyAlignment="1">
      <alignment horizontal="right" shrinkToFit="1"/>
    </xf>
    <xf numFmtId="38" fontId="0" fillId="0" borderId="2" xfId="1" applyFont="1" applyBorder="1" applyAlignment="1">
      <alignment horizontal="right" shrinkToFit="1"/>
    </xf>
    <xf numFmtId="0" fontId="0" fillId="0" borderId="2" xfId="0" applyBorder="1" applyAlignment="1">
      <alignment shrinkToFit="1"/>
    </xf>
    <xf numFmtId="38" fontId="0" fillId="0" borderId="0" xfId="1" applyFont="1" applyBorder="1" applyAlignment="1">
      <alignment horizontal="right" shrinkToFit="1"/>
    </xf>
    <xf numFmtId="38" fontId="0" fillId="0" borderId="13" xfId="0" applyNumberFormat="1" applyBorder="1" applyAlignment="1">
      <alignment horizontal="right" shrinkToFit="1"/>
    </xf>
    <xf numFmtId="31" fontId="0" fillId="0" borderId="3" xfId="0" applyNumberFormat="1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38" fontId="0" fillId="0" borderId="17" xfId="1" applyFont="1" applyBorder="1" applyAlignment="1">
      <alignment horizontal="center" shrinkToFit="1"/>
    </xf>
    <xf numFmtId="38" fontId="0" fillId="0" borderId="18" xfId="1" applyFont="1" applyBorder="1" applyAlignment="1">
      <alignment horizontal="center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38" fontId="0" fillId="0" borderId="1" xfId="1" applyFont="1" applyBorder="1" applyAlignment="1">
      <alignment horizontal="center" vertical="center" shrinkToFit="1"/>
    </xf>
    <xf numFmtId="38" fontId="0" fillId="0" borderId="15" xfId="1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 wrapText="1" shrinkToFit="1"/>
    </xf>
    <xf numFmtId="38" fontId="4" fillId="0" borderId="15" xfId="1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0" xfId="0" applyAlignment="1">
      <alignment horizontal="left" shrinkToFit="1"/>
    </xf>
    <xf numFmtId="0" fontId="6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0" xfId="0" applyAlignment="1">
      <alignment horizontal="center" shrinkToFit="1"/>
    </xf>
    <xf numFmtId="38" fontId="5" fillId="0" borderId="1" xfId="1" applyFont="1" applyBorder="1" applyAlignment="1">
      <alignment horizontal="center" vertical="center" wrapText="1" shrinkToFit="1"/>
    </xf>
    <xf numFmtId="38" fontId="5" fillId="0" borderId="15" xfId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2" xfId="0" applyBorder="1" applyAlignment="1">
      <alignment horizontal="left" shrinkToFit="1"/>
    </xf>
    <xf numFmtId="0" fontId="0" fillId="0" borderId="5" xfId="0" applyBorder="1" applyAlignment="1">
      <alignment horizontal="left" shrinkToFit="1"/>
    </xf>
    <xf numFmtId="0" fontId="0" fillId="0" borderId="2" xfId="0" applyBorder="1" applyAlignment="1">
      <alignment horizontal="center" shrinkToFit="1"/>
    </xf>
    <xf numFmtId="0" fontId="0" fillId="0" borderId="0" xfId="0" applyAlignment="1">
      <alignment horizontal="center" vertical="center" shrinkToFit="1"/>
    </xf>
    <xf numFmtId="38" fontId="0" fillId="0" borderId="2" xfId="0" applyNumberFormat="1" applyBorder="1" applyAlignment="1">
      <alignment horizontal="right" shrinkToFit="1"/>
    </xf>
    <xf numFmtId="0" fontId="0" fillId="0" borderId="2" xfId="0" applyBorder="1" applyAlignment="1">
      <alignment horizontal="right" shrinkToFit="1"/>
    </xf>
    <xf numFmtId="38" fontId="0" fillId="0" borderId="5" xfId="0" applyNumberFormat="1" applyBorder="1" applyAlignment="1">
      <alignment horizontal="right" shrinkToFit="1"/>
    </xf>
    <xf numFmtId="0" fontId="0" fillId="0" borderId="5" xfId="0" applyBorder="1" applyAlignment="1">
      <alignment horizontal="righ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topLeftCell="A30" workbookViewId="0">
      <selection activeCell="I21" sqref="I21"/>
    </sheetView>
  </sheetViews>
  <sheetFormatPr defaultRowHeight="18.75"/>
  <cols>
    <col min="1" max="1" width="17.75" style="1" customWidth="1"/>
    <col min="2" max="4" width="9.375" style="1" customWidth="1"/>
    <col min="5" max="7" width="9.375" style="18" customWidth="1"/>
    <col min="8" max="8" width="9.375" style="1" customWidth="1"/>
    <col min="9" max="16384" width="9" style="1"/>
  </cols>
  <sheetData>
    <row r="1" spans="1:8">
      <c r="A1" s="48" t="s">
        <v>0</v>
      </c>
      <c r="B1" s="48"/>
      <c r="C1" s="48"/>
      <c r="D1" s="48"/>
    </row>
    <row r="2" spans="1:8">
      <c r="F2" s="61" t="s">
        <v>43</v>
      </c>
      <c r="G2" s="61"/>
      <c r="H2" s="61"/>
    </row>
    <row r="3" spans="1:8">
      <c r="G3" s="21"/>
      <c r="H3" s="7"/>
    </row>
    <row r="4" spans="1:8" ht="21" customHeight="1">
      <c r="A4" s="64" t="s">
        <v>1</v>
      </c>
      <c r="B4" s="64"/>
      <c r="C4" s="64"/>
      <c r="D4" s="64"/>
      <c r="E4" s="64"/>
      <c r="F4" s="64"/>
      <c r="G4" s="64"/>
      <c r="H4" s="64"/>
    </row>
    <row r="5" spans="1:8" ht="21" customHeight="1">
      <c r="A5" s="3"/>
      <c r="B5" s="4"/>
      <c r="C5" s="4"/>
      <c r="D5" s="4"/>
      <c r="E5" s="19"/>
      <c r="F5" s="19"/>
      <c r="G5" s="19"/>
      <c r="H5" s="4"/>
    </row>
    <row r="6" spans="1:8" ht="21" customHeight="1">
      <c r="A6" s="5" t="s">
        <v>2</v>
      </c>
      <c r="B6" s="29"/>
      <c r="C6" s="30"/>
      <c r="D6" s="30"/>
      <c r="E6" s="30"/>
      <c r="F6" s="30"/>
      <c r="G6" s="30"/>
      <c r="H6" s="12"/>
    </row>
    <row r="7" spans="1:8" ht="21" customHeight="1">
      <c r="A7" s="5" t="s">
        <v>3</v>
      </c>
      <c r="B7" s="38"/>
      <c r="C7" s="30"/>
      <c r="D7" s="30"/>
      <c r="E7" s="30"/>
      <c r="F7" s="30"/>
      <c r="G7" s="30"/>
      <c r="H7" s="12"/>
    </row>
    <row r="8" spans="1:8" ht="21" customHeight="1">
      <c r="A8" s="5" t="s">
        <v>4</v>
      </c>
      <c r="B8" s="38"/>
      <c r="C8" s="30"/>
      <c r="D8" s="30"/>
      <c r="E8" s="30"/>
      <c r="F8" s="30"/>
      <c r="G8" s="30"/>
      <c r="H8" s="12"/>
    </row>
    <row r="10" spans="1:8" ht="21" customHeight="1">
      <c r="A10" s="36"/>
      <c r="B10" s="37"/>
      <c r="C10" s="38" t="s">
        <v>34</v>
      </c>
      <c r="D10" s="30"/>
      <c r="E10" s="39"/>
      <c r="F10" s="31" t="s">
        <v>38</v>
      </c>
      <c r="G10" s="32"/>
      <c r="H10" s="33"/>
    </row>
    <row r="11" spans="1:8" ht="21" customHeight="1">
      <c r="A11" s="10"/>
      <c r="B11" s="11"/>
      <c r="C11" s="6" t="s">
        <v>35</v>
      </c>
      <c r="D11" s="6" t="s">
        <v>36</v>
      </c>
      <c r="E11" s="20" t="s">
        <v>37</v>
      </c>
      <c r="F11" s="20" t="s">
        <v>35</v>
      </c>
      <c r="G11" s="20" t="s">
        <v>36</v>
      </c>
      <c r="H11" s="6" t="s">
        <v>37</v>
      </c>
    </row>
    <row r="12" spans="1:8" ht="21" customHeight="1">
      <c r="A12" s="38" t="s">
        <v>5</v>
      </c>
      <c r="B12" s="39"/>
      <c r="C12" s="6"/>
      <c r="D12" s="6"/>
      <c r="E12" s="20">
        <f>SUM(C12:D12)</f>
        <v>0</v>
      </c>
      <c r="F12" s="20"/>
      <c r="G12" s="20"/>
      <c r="H12" s="5">
        <f>SUM(F12:G12)</f>
        <v>0</v>
      </c>
    </row>
    <row r="13" spans="1:8" ht="21" customHeight="1">
      <c r="A13" s="38" t="s">
        <v>6</v>
      </c>
      <c r="B13" s="39"/>
      <c r="C13" s="6"/>
      <c r="D13" s="6"/>
      <c r="E13" s="20">
        <f>SUM(C13:D13)</f>
        <v>0</v>
      </c>
      <c r="F13" s="20"/>
      <c r="G13" s="20"/>
      <c r="H13" s="6">
        <f>SUM(F13:G13)</f>
        <v>0</v>
      </c>
    </row>
    <row r="14" spans="1:8" ht="21" customHeight="1">
      <c r="A14" s="40" t="s">
        <v>12</v>
      </c>
      <c r="B14" s="40"/>
      <c r="C14" s="6">
        <f>SUM(C12:C13)</f>
        <v>0</v>
      </c>
      <c r="D14" s="6">
        <f>SUM(D12:D13)</f>
        <v>0</v>
      </c>
      <c r="E14" s="20">
        <f t="shared" ref="E14:H14" si="0">SUM(E12:E13)</f>
        <v>0</v>
      </c>
      <c r="F14" s="6">
        <f>SUM(F12:F13)</f>
        <v>0</v>
      </c>
      <c r="G14" s="6">
        <f>SUM(G12:G13)</f>
        <v>0</v>
      </c>
      <c r="H14" s="6">
        <f t="shared" si="0"/>
        <v>0</v>
      </c>
    </row>
    <row r="15" spans="1:8" ht="21" customHeight="1">
      <c r="A15" s="9"/>
      <c r="B15" s="7"/>
      <c r="C15" s="7"/>
      <c r="D15" s="7"/>
      <c r="E15" s="21"/>
    </row>
    <row r="16" spans="1:8" ht="21" customHeight="1">
      <c r="A16" s="52"/>
      <c r="B16" s="53"/>
      <c r="C16" s="54"/>
      <c r="D16" s="41" t="s">
        <v>23</v>
      </c>
      <c r="E16" s="43" t="s">
        <v>25</v>
      </c>
      <c r="F16" s="45" t="s">
        <v>40</v>
      </c>
      <c r="G16" s="62" t="s">
        <v>42</v>
      </c>
    </row>
    <row r="17" spans="1:7" ht="21" customHeight="1">
      <c r="A17" s="55"/>
      <c r="B17" s="56"/>
      <c r="C17" s="57"/>
      <c r="D17" s="42"/>
      <c r="E17" s="44"/>
      <c r="F17" s="46"/>
      <c r="G17" s="63"/>
    </row>
    <row r="18" spans="1:7" ht="21" customHeight="1">
      <c r="A18" s="58"/>
      <c r="B18" s="59"/>
      <c r="C18" s="60"/>
      <c r="D18" s="13" t="s">
        <v>24</v>
      </c>
      <c r="E18" s="22" t="s">
        <v>26</v>
      </c>
      <c r="F18" s="22" t="s">
        <v>27</v>
      </c>
      <c r="G18" s="22" t="s">
        <v>28</v>
      </c>
    </row>
    <row r="19" spans="1:7" ht="21" customHeight="1">
      <c r="A19" s="49" t="s">
        <v>18</v>
      </c>
      <c r="B19" s="49"/>
      <c r="C19" s="14" t="s">
        <v>29</v>
      </c>
      <c r="D19" s="15"/>
      <c r="E19" s="34"/>
      <c r="F19" s="24"/>
      <c r="G19" s="34"/>
    </row>
    <row r="20" spans="1:7" ht="21" customHeight="1">
      <c r="A20" s="49"/>
      <c r="B20" s="49"/>
      <c r="C20" s="13" t="s">
        <v>30</v>
      </c>
      <c r="D20" s="16">
        <f>D19*500</f>
        <v>0</v>
      </c>
      <c r="E20" s="35"/>
      <c r="F20" s="16">
        <f>F19*2000</f>
        <v>0</v>
      </c>
      <c r="G20" s="35"/>
    </row>
    <row r="21" spans="1:7" ht="21" customHeight="1">
      <c r="A21" s="49" t="s">
        <v>19</v>
      </c>
      <c r="B21" s="49"/>
      <c r="C21" s="14" t="s">
        <v>29</v>
      </c>
      <c r="D21" s="17"/>
      <c r="E21" s="34"/>
      <c r="F21" s="17"/>
      <c r="G21" s="34"/>
    </row>
    <row r="22" spans="1:7" ht="21" customHeight="1">
      <c r="A22" s="49"/>
      <c r="B22" s="49"/>
      <c r="C22" s="13" t="s">
        <v>7</v>
      </c>
      <c r="D22" s="16">
        <f>D21*500</f>
        <v>0</v>
      </c>
      <c r="E22" s="35"/>
      <c r="F22" s="16">
        <f>F21*2000</f>
        <v>0</v>
      </c>
      <c r="G22" s="35"/>
    </row>
    <row r="23" spans="1:7" ht="21" customHeight="1">
      <c r="A23" s="50" t="s">
        <v>39</v>
      </c>
      <c r="B23" s="50"/>
      <c r="C23" s="14" t="s">
        <v>29</v>
      </c>
      <c r="D23" s="17"/>
      <c r="E23" s="17"/>
      <c r="F23" s="17"/>
      <c r="G23" s="34"/>
    </row>
    <row r="24" spans="1:7" ht="21" customHeight="1">
      <c r="A24" s="50"/>
      <c r="B24" s="50"/>
      <c r="C24" s="13" t="s">
        <v>7</v>
      </c>
      <c r="D24" s="16">
        <f>D23*500</f>
        <v>0</v>
      </c>
      <c r="E24" s="16">
        <f>E23*3000</f>
        <v>0</v>
      </c>
      <c r="F24" s="16">
        <f>F23*2000</f>
        <v>0</v>
      </c>
      <c r="G24" s="35"/>
    </row>
    <row r="25" spans="1:7" ht="21" customHeight="1">
      <c r="A25" s="50" t="s">
        <v>33</v>
      </c>
      <c r="B25" s="50"/>
      <c r="C25" s="14" t="s">
        <v>29</v>
      </c>
      <c r="D25" s="17"/>
      <c r="E25" s="17"/>
      <c r="F25" s="17"/>
      <c r="G25" s="34"/>
    </row>
    <row r="26" spans="1:7" ht="21" customHeight="1">
      <c r="A26" s="50"/>
      <c r="B26" s="50"/>
      <c r="C26" s="13" t="s">
        <v>7</v>
      </c>
      <c r="D26" s="16">
        <f>D25*500</f>
        <v>0</v>
      </c>
      <c r="E26" s="16">
        <f>E25*3000</f>
        <v>0</v>
      </c>
      <c r="F26" s="16">
        <f>F25*2000</f>
        <v>0</v>
      </c>
      <c r="G26" s="35"/>
    </row>
    <row r="27" spans="1:7" ht="21" customHeight="1">
      <c r="A27" s="51" t="s">
        <v>21</v>
      </c>
      <c r="B27" s="51"/>
      <c r="C27" s="14" t="s">
        <v>29</v>
      </c>
      <c r="D27" s="17"/>
      <c r="E27" s="17"/>
      <c r="F27" s="17"/>
      <c r="G27" s="17"/>
    </row>
    <row r="28" spans="1:7" ht="21" customHeight="1">
      <c r="A28" s="51"/>
      <c r="B28" s="51"/>
      <c r="C28" s="13" t="s">
        <v>7</v>
      </c>
      <c r="D28" s="16">
        <f>D27*500</f>
        <v>0</v>
      </c>
      <c r="E28" s="16">
        <f>E27*3000</f>
        <v>0</v>
      </c>
      <c r="F28" s="16">
        <f>F27*2000</f>
        <v>0</v>
      </c>
      <c r="G28" s="16">
        <f>G27*1000</f>
        <v>0</v>
      </c>
    </row>
    <row r="29" spans="1:7" ht="21" customHeight="1">
      <c r="A29" s="51" t="s">
        <v>22</v>
      </c>
      <c r="B29" s="51"/>
      <c r="C29" s="14" t="s">
        <v>29</v>
      </c>
      <c r="D29" s="17"/>
      <c r="E29" s="17"/>
      <c r="F29" s="17"/>
      <c r="G29" s="17"/>
    </row>
    <row r="30" spans="1:7" ht="21" customHeight="1">
      <c r="A30" s="51"/>
      <c r="B30" s="51"/>
      <c r="C30" s="13" t="s">
        <v>7</v>
      </c>
      <c r="D30" s="16">
        <f>D29*500</f>
        <v>0</v>
      </c>
      <c r="E30" s="16">
        <f>E29*3000</f>
        <v>0</v>
      </c>
      <c r="F30" s="16">
        <f>F29*2000</f>
        <v>0</v>
      </c>
      <c r="G30" s="16">
        <f>G29*1000</f>
        <v>0</v>
      </c>
    </row>
    <row r="31" spans="1:7" ht="21" customHeight="1">
      <c r="A31" s="47" t="s">
        <v>31</v>
      </c>
      <c r="B31" s="47"/>
      <c r="C31" s="14"/>
      <c r="D31" s="28">
        <f>D29+D27+D25+D23+D21+D19</f>
        <v>0</v>
      </c>
      <c r="E31" s="17">
        <f>E29+E27+E25+E23</f>
        <v>0</v>
      </c>
      <c r="F31" s="17">
        <f>F29+F27+F25+F23+F21+F19</f>
        <v>0</v>
      </c>
      <c r="G31" s="17">
        <f>G29+G27</f>
        <v>0</v>
      </c>
    </row>
    <row r="32" spans="1:7" ht="21" customHeight="1">
      <c r="A32" s="65" t="s">
        <v>32</v>
      </c>
      <c r="B32" s="65"/>
      <c r="C32" s="13"/>
      <c r="D32" s="16">
        <f>D31*500</f>
        <v>0</v>
      </c>
      <c r="E32" s="16">
        <f>E31*3000</f>
        <v>0</v>
      </c>
      <c r="F32" s="16">
        <f>F31*2000</f>
        <v>0</v>
      </c>
      <c r="G32" s="16">
        <f>G31*1000</f>
        <v>0</v>
      </c>
    </row>
    <row r="33" spans="1:9" ht="12.75" customHeight="1">
      <c r="A33" s="9"/>
      <c r="B33" s="7"/>
      <c r="C33" s="7"/>
      <c r="D33" s="7"/>
      <c r="E33" s="21"/>
    </row>
    <row r="34" spans="1:9">
      <c r="A34" s="69" t="s">
        <v>8</v>
      </c>
      <c r="B34" s="69"/>
      <c r="C34" s="69"/>
      <c r="D34" s="69"/>
      <c r="E34" s="69"/>
    </row>
    <row r="35" spans="1:9" ht="10.5" customHeight="1">
      <c r="A35" s="8"/>
    </row>
    <row r="36" spans="1:9" ht="20.25" customHeight="1">
      <c r="B36" s="66" t="s">
        <v>9</v>
      </c>
      <c r="C36" s="66"/>
      <c r="D36" s="66"/>
      <c r="E36" s="70">
        <f>D32</f>
        <v>0</v>
      </c>
      <c r="F36" s="71"/>
      <c r="G36" s="18" t="s">
        <v>11</v>
      </c>
    </row>
    <row r="37" spans="1:9" ht="20.25" customHeight="1">
      <c r="B37" s="67" t="s">
        <v>10</v>
      </c>
      <c r="C37" s="67"/>
      <c r="D37" s="67"/>
      <c r="E37" s="72">
        <f>E32</f>
        <v>0</v>
      </c>
      <c r="F37" s="73"/>
      <c r="G37" s="18" t="s">
        <v>11</v>
      </c>
    </row>
    <row r="38" spans="1:9" ht="20.25" customHeight="1">
      <c r="B38" s="67" t="s">
        <v>41</v>
      </c>
      <c r="C38" s="67"/>
      <c r="D38" s="67"/>
      <c r="E38" s="72">
        <f>F32</f>
        <v>0</v>
      </c>
      <c r="F38" s="73"/>
      <c r="G38" s="18" t="s">
        <v>11</v>
      </c>
    </row>
    <row r="39" spans="1:9" ht="20.25" customHeight="1">
      <c r="B39" s="67" t="s">
        <v>20</v>
      </c>
      <c r="C39" s="67"/>
      <c r="D39" s="67"/>
      <c r="E39" s="72">
        <f>G32</f>
        <v>0</v>
      </c>
      <c r="F39" s="73"/>
      <c r="G39" s="18" t="s">
        <v>11</v>
      </c>
    </row>
    <row r="40" spans="1:9" ht="20.25" customHeight="1">
      <c r="B40" s="68" t="s">
        <v>12</v>
      </c>
      <c r="C40" s="68"/>
      <c r="D40" s="68"/>
      <c r="E40" s="23"/>
      <c r="F40" s="25">
        <f>SUM(E36:F39)</f>
        <v>0</v>
      </c>
      <c r="G40" s="18" t="s">
        <v>11</v>
      </c>
    </row>
    <row r="42" spans="1:9">
      <c r="B42" s="61" t="s">
        <v>13</v>
      </c>
      <c r="C42" s="61"/>
      <c r="D42" s="61"/>
      <c r="E42" s="61"/>
      <c r="F42" s="61"/>
      <c r="G42" s="61"/>
      <c r="H42" s="61"/>
    </row>
    <row r="43" spans="1:9" ht="9" customHeight="1"/>
    <row r="44" spans="1:9" ht="22.5" customHeight="1">
      <c r="B44" s="48" t="s">
        <v>15</v>
      </c>
      <c r="C44" s="48"/>
      <c r="D44" s="48"/>
      <c r="E44" s="48"/>
      <c r="F44" s="48"/>
      <c r="G44" s="48"/>
      <c r="H44" s="48"/>
    </row>
    <row r="45" spans="1:9" ht="22.5" customHeight="1">
      <c r="B45" s="48" t="s">
        <v>14</v>
      </c>
      <c r="C45" s="48"/>
      <c r="D45" s="48"/>
      <c r="E45" s="48"/>
      <c r="F45" s="48"/>
      <c r="G45" s="48"/>
      <c r="H45" s="48"/>
    </row>
    <row r="46" spans="1:9" ht="17.25" customHeight="1"/>
    <row r="47" spans="1:9" ht="31.5" customHeight="1">
      <c r="A47" s="2" t="s">
        <v>17</v>
      </c>
      <c r="B47" s="68"/>
      <c r="C47" s="68"/>
      <c r="D47" s="68"/>
      <c r="E47" s="27" t="s">
        <v>16</v>
      </c>
      <c r="F47" s="23"/>
      <c r="G47" s="23"/>
      <c r="H47" s="26"/>
      <c r="I47" s="26"/>
    </row>
  </sheetData>
  <mergeCells count="45">
    <mergeCell ref="B47:D47"/>
    <mergeCell ref="E36:F36"/>
    <mergeCell ref="E37:F37"/>
    <mergeCell ref="E38:F38"/>
    <mergeCell ref="E39:F39"/>
    <mergeCell ref="B39:D39"/>
    <mergeCell ref="B42:H42"/>
    <mergeCell ref="B44:H44"/>
    <mergeCell ref="B45:H45"/>
    <mergeCell ref="A32:B32"/>
    <mergeCell ref="B36:D36"/>
    <mergeCell ref="B37:D37"/>
    <mergeCell ref="B38:D38"/>
    <mergeCell ref="B40:D40"/>
    <mergeCell ref="A34:E34"/>
    <mergeCell ref="A31:B31"/>
    <mergeCell ref="A1:D1"/>
    <mergeCell ref="A19:B20"/>
    <mergeCell ref="A21:B22"/>
    <mergeCell ref="A23:B24"/>
    <mergeCell ref="A25:B26"/>
    <mergeCell ref="A27:B28"/>
    <mergeCell ref="A29:B30"/>
    <mergeCell ref="A16:C18"/>
    <mergeCell ref="B7:G7"/>
    <mergeCell ref="B8:G8"/>
    <mergeCell ref="F2:H2"/>
    <mergeCell ref="G23:G24"/>
    <mergeCell ref="G16:G17"/>
    <mergeCell ref="G25:G26"/>
    <mergeCell ref="A4:H4"/>
    <mergeCell ref="B6:G6"/>
    <mergeCell ref="F10:H10"/>
    <mergeCell ref="E19:E20"/>
    <mergeCell ref="G19:G20"/>
    <mergeCell ref="E21:E22"/>
    <mergeCell ref="G21:G22"/>
    <mergeCell ref="A10:B10"/>
    <mergeCell ref="A12:B12"/>
    <mergeCell ref="A13:B13"/>
    <mergeCell ref="C10:E10"/>
    <mergeCell ref="A14:B14"/>
    <mergeCell ref="D16:D17"/>
    <mergeCell ref="E16:E17"/>
    <mergeCell ref="F16:F17"/>
  </mergeCells>
  <phoneticPr fontId="1"/>
  <printOptions horizontalCentered="1"/>
  <pageMargins left="0.70866141732283472" right="0.31496062992125984" top="0.35433070866141736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JIMUKYOKU SAF</dc:creator>
  <cp:lastModifiedBy>user</cp:lastModifiedBy>
  <cp:lastPrinted>2024-01-25T01:52:54Z</cp:lastPrinted>
  <dcterms:created xsi:type="dcterms:W3CDTF">2015-06-05T18:19:34Z</dcterms:created>
  <dcterms:modified xsi:type="dcterms:W3CDTF">2024-01-30T04:43:37Z</dcterms:modified>
</cp:coreProperties>
</file>